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全社共有\01　生きがい事業\08　ぐんまねんりん\ぐんまねんりんピック2026\05　募集窓口依頼（県保福、一部の競技団体）\"/>
    </mc:Choice>
  </mc:AlternateContent>
  <xr:revisionPtr revIDLastSave="0" documentId="13_ncr:1_{8FF588A9-70B9-4BC1-844E-83B1D126F131}" xr6:coauthVersionLast="47" xr6:coauthVersionMax="47" xr10:uidLastSave="{00000000-0000-0000-0000-000000000000}"/>
  <bookViews>
    <workbookView xWindow="-120" yWindow="-120" windowWidth="19440" windowHeight="14880" xr2:uid="{56900B5C-282A-4D4E-A205-5EB74D8118B5}"/>
  </bookViews>
  <sheets>
    <sheet name="新" sheetId="1" r:id="rId1"/>
  </sheets>
  <definedNames>
    <definedName name="_xlnm.Print_Area" localSheetId="0">新!$A$1:$N$59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" l="1"/>
  <c r="C55" i="1"/>
  <c r="B59" i="1" s="1"/>
  <c r="C54" i="1"/>
  <c r="G54" i="1" s="1"/>
  <c r="C53" i="1"/>
  <c r="D53" i="1" s="1"/>
  <c r="C52" i="1"/>
  <c r="G52" i="1" s="1"/>
  <c r="C51" i="1"/>
  <c r="G51" i="1" s="1"/>
  <c r="C50" i="1"/>
  <c r="G50" i="1" s="1"/>
  <c r="C49" i="1"/>
  <c r="D49" i="1" s="1"/>
  <c r="C48" i="1"/>
  <c r="B58" i="1" s="1"/>
  <c r="C47" i="1"/>
  <c r="G47" i="1" s="1"/>
  <c r="C46" i="1"/>
  <c r="G46" i="1" s="1"/>
  <c r="C45" i="1"/>
  <c r="D45" i="1" s="1"/>
  <c r="C44" i="1"/>
  <c r="G44" i="1" s="1"/>
  <c r="C43" i="1"/>
  <c r="G43" i="1" s="1"/>
  <c r="C42" i="1"/>
  <c r="G42" i="1" s="1"/>
  <c r="C41" i="1"/>
  <c r="D41" i="1" s="1"/>
  <c r="C40" i="1"/>
  <c r="G40" i="1" s="1"/>
  <c r="C39" i="1"/>
  <c r="G39" i="1" s="1"/>
  <c r="C38" i="1"/>
  <c r="G38" i="1" s="1"/>
  <c r="C37" i="1"/>
  <c r="D37" i="1" s="1"/>
  <c r="C36" i="1"/>
  <c r="G36" i="1" s="1"/>
  <c r="C35" i="1"/>
  <c r="G35" i="1" s="1"/>
  <c r="C34" i="1"/>
  <c r="G34" i="1" s="1"/>
  <c r="C33" i="1"/>
  <c r="D33" i="1" s="1"/>
  <c r="C32" i="1"/>
  <c r="G32" i="1" s="1"/>
  <c r="C31" i="1"/>
  <c r="G31" i="1" s="1"/>
  <c r="C30" i="1"/>
  <c r="G30" i="1" s="1"/>
  <c r="C29" i="1"/>
  <c r="D29" i="1" s="1"/>
  <c r="C28" i="1"/>
  <c r="G28" i="1" s="1"/>
  <c r="C27" i="1"/>
  <c r="G27" i="1" s="1"/>
  <c r="C26" i="1"/>
  <c r="G26" i="1" s="1"/>
  <c r="C25" i="1"/>
  <c r="D25" i="1" s="1"/>
  <c r="C24" i="1"/>
  <c r="G24" i="1" s="1"/>
  <c r="C23" i="1"/>
  <c r="G23" i="1" s="1"/>
  <c r="C22" i="1"/>
  <c r="G22" i="1" s="1"/>
  <c r="C21" i="1"/>
  <c r="D21" i="1" s="1"/>
  <c r="C20" i="1"/>
  <c r="G20" i="1" s="1"/>
  <c r="C19" i="1"/>
  <c r="G19" i="1" s="1"/>
  <c r="C18" i="1"/>
  <c r="G18" i="1" s="1"/>
  <c r="C17" i="1"/>
  <c r="D17" i="1" s="1"/>
  <c r="C16" i="1"/>
  <c r="D16" i="1" s="1"/>
  <c r="C15" i="1"/>
  <c r="G15" i="1" s="1"/>
  <c r="C14" i="1"/>
  <c r="G14" i="1" s="1"/>
  <c r="C13" i="1"/>
  <c r="D13" i="1" s="1"/>
  <c r="C12" i="1"/>
  <c r="G12" i="1" s="1"/>
  <c r="C11" i="1"/>
  <c r="G11" i="1" s="1"/>
  <c r="C10" i="1"/>
  <c r="G10" i="1" s="1"/>
  <c r="C9" i="1"/>
  <c r="D9" i="1" s="1"/>
  <c r="C8" i="1"/>
  <c r="G8" i="1" s="1"/>
  <c r="C7" i="1"/>
  <c r="G7" i="1" s="1"/>
  <c r="C6" i="1"/>
  <c r="K6" i="1" s="1"/>
  <c r="G53" i="1" l="1"/>
  <c r="G17" i="1"/>
  <c r="G37" i="1"/>
  <c r="G29" i="1"/>
  <c r="G13" i="1"/>
  <c r="G45" i="1"/>
  <c r="G41" i="1"/>
  <c r="G33" i="1"/>
  <c r="L52" i="1"/>
  <c r="G25" i="1"/>
  <c r="G9" i="1"/>
  <c r="G55" i="1"/>
  <c r="G49" i="1"/>
  <c r="G21" i="1"/>
  <c r="D8" i="1"/>
  <c r="D12" i="1"/>
  <c r="D20" i="1"/>
  <c r="D24" i="1"/>
  <c r="D28" i="1"/>
  <c r="D32" i="1"/>
  <c r="D36" i="1"/>
  <c r="D40" i="1"/>
  <c r="D44" i="1"/>
  <c r="D48" i="1"/>
  <c r="D52" i="1"/>
  <c r="G16" i="1"/>
  <c r="G48" i="1"/>
  <c r="D26" i="1"/>
  <c r="D6" i="1"/>
  <c r="G6" i="1"/>
  <c r="D10" i="1"/>
  <c r="D14" i="1"/>
  <c r="D18" i="1"/>
  <c r="D22" i="1"/>
  <c r="D30" i="1"/>
  <c r="D34" i="1"/>
  <c r="D38" i="1"/>
  <c r="D42" i="1"/>
  <c r="D46" i="1"/>
  <c r="D50" i="1"/>
  <c r="D54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H3" authorId="0" shapeId="0" xr:uid="{5D4E71B8-A4CD-410D-82CB-7A0A7E8E0C61}">
      <text>
        <r>
          <rPr>
            <b/>
            <sz val="11"/>
            <color indexed="10"/>
            <rFont val="MS P ゴシック"/>
            <family val="3"/>
            <charset val="128"/>
          </rPr>
          <t>ここの西暦のみ変更してください</t>
        </r>
      </text>
    </comment>
  </commentList>
</comments>
</file>

<file path=xl/sharedStrings.xml><?xml version="1.0" encoding="utf-8"?>
<sst xmlns="http://schemas.openxmlformats.org/spreadsheetml/2006/main" count="214" uniqueCount="19">
  <si>
    <t>（別添５）</t>
    <rPh sb="1" eb="3">
      <t>ベッテン</t>
    </rPh>
    <phoneticPr fontId="3"/>
  </si>
  <si>
    <t>ぐんまねんりんピック</t>
    <phoneticPr fontId="4"/>
  </si>
  <si>
    <t>年齢早見表</t>
    <phoneticPr fontId="3"/>
  </si>
  <si>
    <t xml:space="preserve">  参加手続等に係る「年齢」の記載は、次のとおりとします。　　</t>
    <rPh sb="2" eb="4">
      <t>サンカ</t>
    </rPh>
    <rPh sb="4" eb="6">
      <t>テツヅ</t>
    </rPh>
    <rPh sb="6" eb="7">
      <t>トウ</t>
    </rPh>
    <rPh sb="8" eb="9">
      <t>カカ</t>
    </rPh>
    <rPh sb="11" eb="13">
      <t>ネンレイ</t>
    </rPh>
    <rPh sb="15" eb="17">
      <t>キサイ</t>
    </rPh>
    <rPh sb="19" eb="20">
      <t>ツギ</t>
    </rPh>
    <phoneticPr fontId="4"/>
  </si>
  <si>
    <t>年齢</t>
    <rPh sb="0" eb="1">
      <t>トシ</t>
    </rPh>
    <rPh sb="1" eb="2">
      <t>ヨワイ</t>
    </rPh>
    <phoneticPr fontId="4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</si>
  <si>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4"/>
  </si>
  <si>
    <t>備考</t>
    <rPh sb="0" eb="2">
      <t>ビコウ</t>
    </rPh>
    <phoneticPr fontId="4"/>
  </si>
  <si>
    <t>４月２日</t>
    <rPh sb="1" eb="2">
      <t>ツキ</t>
    </rPh>
    <rPh sb="3" eb="4">
      <t>ニチ</t>
    </rPh>
    <phoneticPr fontId="4"/>
  </si>
  <si>
    <t>～</t>
  </si>
  <si>
    <t>４月１日</t>
    <rPh sb="1" eb="2">
      <t>ツキ</t>
    </rPh>
    <rPh sb="3" eb="4">
      <t>ニチ</t>
    </rPh>
    <phoneticPr fontId="4"/>
  </si>
  <si>
    <t>以前に生まれた人</t>
    <rPh sb="0" eb="2">
      <t>イゼン</t>
    </rPh>
    <rPh sb="3" eb="4">
      <t>ウ</t>
    </rPh>
    <rPh sb="7" eb="8">
      <t>ヒト</t>
    </rPh>
    <phoneticPr fontId="4"/>
  </si>
  <si>
    <t>～</t>
    <phoneticPr fontId="4"/>
  </si>
  <si>
    <t xml:space="preserve">
は昭和５０年４月１日以前
に生まれた人</t>
    <rPh sb="4" eb="6">
      <t>ショウワ</t>
    </rPh>
    <rPh sb="8" eb="9">
      <t>ネン</t>
    </rPh>
    <rPh sb="9" eb="10">
      <t>ガツ</t>
    </rPh>
    <rPh sb="11" eb="12">
      <t>ニチ</t>
    </rPh>
    <rPh sb="12" eb="13">
      <t>ニチ</t>
    </rPh>
    <rPh sb="13" eb="15">
      <t>イゼン</t>
    </rPh>
    <rPh sb="16" eb="17">
      <t>ウ</t>
    </rPh>
    <rPh sb="20" eb="21">
      <t>ヒト</t>
    </rPh>
    <phoneticPr fontId="3"/>
  </si>
  <si>
    <t>マラソン、</t>
    <phoneticPr fontId="3"/>
  </si>
  <si>
    <t>ソフトバレーボール、</t>
    <phoneticPr fontId="3"/>
  </si>
  <si>
    <t>なぎなた</t>
    <phoneticPr fontId="3"/>
  </si>
  <si>
    <t>は</t>
    <phoneticPr fontId="3"/>
  </si>
  <si>
    <t>４月１日以前</t>
    <phoneticPr fontId="3"/>
  </si>
  <si>
    <t>に生まれた人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</si>
</sst>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DBNum3][$-411]0"/>
  </numFmts>
  <fonts count="19">
    <font>
      <sz val="12"/>
      <color theme="1"/>
      <name val="UD デジタル 教科書体 NP"/>
      <family val="2"/>
      <charset val="128"/>
    </font>
    <font>
      <sz val="10"/>
      <name val="ＭＳ ゴシック"/>
      <family val="3"/>
      <charset val="128"/>
    </font>
    <font>
      <sz val="6"/>
      <name val="UD デジタル 教科書体 NP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indexed="10"/>
      <name val="MS P ゴシック"/>
      <family val="3"/>
      <charset val="128"/>
    </font>
    <font>
      <sz val="12"/>
      <name val="UD デジタル 教科書体 NP"/>
      <family val="1"/>
      <charset val="128"/>
    </font>
    <font>
      <sz val="11"/>
      <name val="UD デジタル 教科書体 NP"/>
      <family val="1"/>
      <charset val="128"/>
    </font>
    <font>
      <sz val="10"/>
      <name val="UD デジタル 教科書体 NP"/>
      <family val="1"/>
      <charset val="128"/>
    </font>
    <font>
      <sz val="12"/>
      <color theme="1"/>
      <name val="UD デジタル 教科書体 NP"/>
      <family val="1"/>
      <charset val="128"/>
    </font>
    <font>
      <b/>
      <sz val="20"/>
      <name val="UD デジタル 教科書体 NP"/>
      <family val="1"/>
      <charset val="128"/>
    </font>
    <font>
      <sz val="18"/>
      <color theme="1"/>
      <name val="UD デジタル 教科書体 NP"/>
      <family val="1"/>
      <charset val="128"/>
    </font>
    <font>
      <b/>
      <sz val="11"/>
      <color theme="1"/>
      <name val="UD デジタル 教科書体 NP"/>
      <family val="1"/>
      <charset val="128"/>
    </font>
    <font>
      <b/>
      <sz val="11"/>
      <name val="UD デジタル 教科書体 NP"/>
      <family val="1"/>
      <charset val="128"/>
    </font>
    <font>
      <sz val="9"/>
      <name val="UD デジタル 教科書体 NP"/>
      <family val="1"/>
      <charset val="128"/>
    </font>
    <font>
      <sz val="9.5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b/>
      <sz val="10"/>
      <name val="UD デジタル 教科書体 NP"/>
      <family val="1"/>
      <charset val="128"/>
    </font>
    <font>
      <b/>
      <sz val="12"/>
      <name val="UD デジタル 教科書体 NP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9">
    <xf numFmtId="0" fontId="0" fillId="0" borderId="0" xfId="0">
      <alignment vertical="center"/>
    </xf>
    <xf numFmtId="176" fontId="6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horizontal="center" vertical="center"/>
    </xf>
    <xf numFmtId="0" fontId="9" fillId="0" borderId="0" xfId="0" applyFont="1">
      <alignment vertical="center"/>
    </xf>
    <xf numFmtId="176" fontId="7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vertical="center"/>
    </xf>
    <xf numFmtId="49" fontId="6" fillId="0" borderId="1" xfId="1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7" fillId="0" borderId="5" xfId="1" applyNumberFormat="1" applyFont="1" applyBorder="1" applyAlignment="1">
      <alignment horizontal="left" vertical="center"/>
    </xf>
    <xf numFmtId="49" fontId="7" fillId="0" borderId="6" xfId="1" applyNumberFormat="1" applyFont="1" applyBorder="1" applyAlignment="1">
      <alignment horizontal="left" vertical="center"/>
    </xf>
    <xf numFmtId="49" fontId="7" fillId="0" borderId="7" xfId="1" applyNumberFormat="1" applyFont="1" applyBorder="1" applyAlignment="1">
      <alignment horizontal="left"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9" xfId="1" applyNumberFormat="1" applyFont="1" applyBorder="1" applyAlignment="1">
      <alignment horizontal="center" vertical="center"/>
    </xf>
    <xf numFmtId="177" fontId="12" fillId="0" borderId="13" xfId="0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7" fillId="0" borderId="16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177" fontId="12" fillId="0" borderId="21" xfId="0" applyNumberFormat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25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25" xfId="1" applyNumberFormat="1" applyFont="1" applyBorder="1" applyAlignment="1">
      <alignment horizontal="left" vertical="center"/>
    </xf>
    <xf numFmtId="0" fontId="9" fillId="0" borderId="26" xfId="0" applyFont="1" applyBorder="1">
      <alignment vertical="center"/>
    </xf>
    <xf numFmtId="177" fontId="12" fillId="0" borderId="27" xfId="0" applyNumberFormat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49" fontId="7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177" fontId="12" fillId="0" borderId="31" xfId="0" applyNumberFormat="1" applyFont="1" applyBorder="1" applyAlignment="1">
      <alignment horizontal="center" vertical="center"/>
    </xf>
    <xf numFmtId="176" fontId="13" fillId="0" borderId="32" xfId="1" applyNumberFormat="1" applyFont="1" applyBorder="1" applyAlignment="1">
      <alignment horizontal="center" vertical="center" shrinkToFit="1"/>
    </xf>
    <xf numFmtId="0" fontId="7" fillId="0" borderId="33" xfId="1" applyFont="1" applyBorder="1" applyAlignment="1">
      <alignment horizontal="center" vertical="center"/>
    </xf>
    <xf numFmtId="49" fontId="7" fillId="0" borderId="34" xfId="1" applyNumberFormat="1" applyFont="1" applyBorder="1" applyAlignment="1">
      <alignment horizontal="left" vertical="center"/>
    </xf>
    <xf numFmtId="49" fontId="7" fillId="0" borderId="35" xfId="1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49" fontId="8" fillId="0" borderId="38" xfId="1" applyNumberFormat="1" applyFont="1" applyBorder="1" applyAlignment="1">
      <alignment horizontal="left" vertical="center" wrapText="1" shrinkToFit="1"/>
    </xf>
    <xf numFmtId="0" fontId="8" fillId="0" borderId="0" xfId="1" applyFont="1" applyAlignment="1">
      <alignment horizontal="right" vertical="center"/>
    </xf>
    <xf numFmtId="49" fontId="8" fillId="0" borderId="39" xfId="1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77" fontId="12" fillId="0" borderId="35" xfId="0" applyNumberFormat="1" applyFont="1" applyBorder="1" applyAlignment="1">
      <alignment horizontal="center" vertical="center"/>
    </xf>
    <xf numFmtId="176" fontId="13" fillId="0" borderId="35" xfId="1" applyNumberFormat="1" applyFont="1" applyBorder="1" applyAlignment="1">
      <alignment horizontal="center" vertical="center" shrinkToFit="1"/>
    </xf>
    <xf numFmtId="0" fontId="7" fillId="0" borderId="35" xfId="1" applyFont="1" applyBorder="1" applyAlignment="1">
      <alignment horizontal="center" vertical="center"/>
    </xf>
    <xf numFmtId="49" fontId="7" fillId="0" borderId="35" xfId="1" applyNumberFormat="1" applyFont="1" applyBorder="1" applyAlignment="1">
      <alignment horizontal="left" vertical="center"/>
    </xf>
    <xf numFmtId="49" fontId="7" fillId="0" borderId="35" xfId="1" applyNumberFormat="1" applyFont="1" applyBorder="1" applyAlignment="1">
      <alignment horizontal="distributed" vertical="center"/>
    </xf>
    <xf numFmtId="49" fontId="8" fillId="0" borderId="35" xfId="1" applyNumberFormat="1" applyFont="1" applyBorder="1" applyAlignment="1">
      <alignment horizontal="left" vertical="center"/>
    </xf>
    <xf numFmtId="176" fontId="7" fillId="0" borderId="0" xfId="1" applyNumberFormat="1" applyFont="1" applyAlignment="1">
      <alignment vertical="center"/>
    </xf>
    <xf numFmtId="0" fontId="16" fillId="0" borderId="0" xfId="0" applyFont="1">
      <alignment vertical="center"/>
    </xf>
    <xf numFmtId="49" fontId="17" fillId="0" borderId="0" xfId="1" applyNumberFormat="1" applyFont="1" applyAlignment="1">
      <alignment horizontal="center" vertical="center"/>
    </xf>
    <xf numFmtId="49" fontId="17" fillId="0" borderId="0" xfId="1" applyNumberFormat="1" applyFont="1" applyAlignment="1">
      <alignment horizontal="left" vertical="center"/>
    </xf>
    <xf numFmtId="49" fontId="18" fillId="0" borderId="0" xfId="1" applyNumberFormat="1" applyFont="1" applyAlignment="1">
      <alignment vertical="center"/>
    </xf>
    <xf numFmtId="49" fontId="7" fillId="0" borderId="16" xfId="1" applyNumberFormat="1" applyFont="1" applyBorder="1" applyAlignment="1">
      <alignment horizontal="distributed" vertical="center"/>
    </xf>
    <xf numFmtId="49" fontId="7" fillId="0" borderId="23" xfId="1" applyNumberFormat="1" applyFont="1" applyBorder="1" applyAlignment="1">
      <alignment horizontal="distributed" vertical="center"/>
    </xf>
    <xf numFmtId="49" fontId="14" fillId="0" borderId="22" xfId="1" applyNumberFormat="1" applyFont="1" applyBorder="1" applyAlignment="1" applyProtection="1">
      <alignment horizontal="center" vertical="center"/>
      <protection locked="0"/>
    </xf>
    <xf numFmtId="49" fontId="14" fillId="0" borderId="16" xfId="1" applyNumberFormat="1" applyFont="1" applyBorder="1" applyAlignment="1" applyProtection="1">
      <alignment horizontal="center" vertical="center"/>
      <protection locked="0"/>
    </xf>
    <xf numFmtId="49" fontId="14" fillId="0" borderId="24" xfId="1" applyNumberFormat="1" applyFont="1" applyBorder="1" applyAlignment="1" applyProtection="1">
      <alignment horizontal="center" vertical="center"/>
      <protection locked="0"/>
    </xf>
    <xf numFmtId="49" fontId="10" fillId="2" borderId="2" xfId="1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right" vertical="center"/>
    </xf>
    <xf numFmtId="177" fontId="10" fillId="2" borderId="3" xfId="1" applyNumberFormat="1" applyFont="1" applyFill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horizontal="left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7" xfId="1" applyNumberFormat="1" applyFont="1" applyBorder="1" applyAlignment="1">
      <alignment horizontal="distributed" vertical="center"/>
    </xf>
    <xf numFmtId="49" fontId="7" fillId="0" borderId="18" xfId="1" applyNumberFormat="1" applyFont="1" applyBorder="1" applyAlignment="1">
      <alignment horizontal="distributed" vertical="center"/>
    </xf>
    <xf numFmtId="0" fontId="15" fillId="0" borderId="19" xfId="1" applyFont="1" applyBorder="1" applyAlignment="1" applyProtection="1">
      <alignment horizontal="left" vertical="center"/>
      <protection locked="0"/>
    </xf>
    <xf numFmtId="0" fontId="15" fillId="0" borderId="17" xfId="1" applyFont="1" applyBorder="1" applyAlignment="1" applyProtection="1">
      <alignment horizontal="left" vertical="center"/>
      <protection locked="0"/>
    </xf>
    <xf numFmtId="0" fontId="15" fillId="0" borderId="20" xfId="1" applyFont="1" applyBorder="1" applyAlignment="1" applyProtection="1">
      <alignment horizontal="left" vertical="center"/>
      <protection locked="0"/>
    </xf>
    <xf numFmtId="49" fontId="8" fillId="0" borderId="38" xfId="1" applyNumberFormat="1" applyFont="1" applyBorder="1" applyAlignment="1">
      <alignment horizontal="left" vertical="center" wrapText="1" shrinkToFit="1"/>
    </xf>
    <xf numFmtId="49" fontId="8" fillId="0" borderId="0" xfId="1" applyNumberFormat="1" applyFont="1" applyAlignment="1">
      <alignment horizontal="left" vertical="center" wrapText="1" shrinkToFit="1"/>
    </xf>
    <xf numFmtId="49" fontId="8" fillId="0" borderId="39" xfId="1" applyNumberFormat="1" applyFont="1" applyBorder="1" applyAlignment="1">
      <alignment horizontal="left" vertical="center" wrapText="1" shrinkToFit="1"/>
    </xf>
    <xf numFmtId="49" fontId="7" fillId="0" borderId="14" xfId="1" applyNumberFormat="1" applyFont="1" applyBorder="1" applyAlignment="1">
      <alignment horizontal="distributed" vertical="center"/>
    </xf>
    <xf numFmtId="49" fontId="7" fillId="0" borderId="29" xfId="1" applyNumberFormat="1" applyFont="1" applyBorder="1" applyAlignment="1">
      <alignment horizontal="distributed" vertical="center"/>
    </xf>
    <xf numFmtId="49" fontId="14" fillId="0" borderId="28" xfId="1" applyNumberFormat="1" applyFont="1" applyBorder="1" applyAlignment="1" applyProtection="1">
      <alignment horizontal="center" vertical="center"/>
      <protection locked="0"/>
    </xf>
    <xf numFmtId="49" fontId="14" fillId="0" borderId="14" xfId="1" applyNumberFormat="1" applyFont="1" applyBorder="1" applyAlignment="1" applyProtection="1">
      <alignment horizontal="center" vertical="center"/>
      <protection locked="0"/>
    </xf>
    <xf numFmtId="49" fontId="14" fillId="0" borderId="30" xfId="1" applyNumberFormat="1" applyFont="1" applyBorder="1" applyAlignment="1" applyProtection="1">
      <alignment horizontal="center" vertical="center"/>
      <protection locked="0"/>
    </xf>
    <xf numFmtId="49" fontId="7" fillId="0" borderId="34" xfId="1" applyNumberFormat="1" applyFont="1" applyBorder="1" applyAlignment="1">
      <alignment horizontal="distributed" vertical="center"/>
    </xf>
    <xf numFmtId="49" fontId="7" fillId="0" borderId="32" xfId="1" applyNumberFormat="1" applyFont="1" applyBorder="1" applyAlignment="1">
      <alignment horizontal="distributed" vertical="center"/>
    </xf>
    <xf numFmtId="49" fontId="8" fillId="0" borderId="36" xfId="1" applyNumberFormat="1" applyFont="1" applyBorder="1" applyAlignment="1">
      <alignment horizontal="left" vertical="center" wrapText="1" shrinkToFit="1"/>
    </xf>
    <xf numFmtId="49" fontId="8" fillId="0" borderId="35" xfId="1" applyNumberFormat="1" applyFont="1" applyBorder="1" applyAlignment="1">
      <alignment horizontal="left" vertical="center" wrapText="1" shrinkToFit="1"/>
    </xf>
    <xf numFmtId="49" fontId="8" fillId="0" borderId="37" xfId="1" applyNumberFormat="1" applyFont="1" applyBorder="1" applyAlignment="1">
      <alignment horizontal="left" vertical="center" wrapText="1" shrinkToFit="1"/>
    </xf>
    <xf numFmtId="0" fontId="13" fillId="0" borderId="0" xfId="1" applyFont="1" applyAlignment="1">
      <alignment horizontal="left" vertical="center"/>
    </xf>
    <xf numFmtId="176" fontId="13" fillId="0" borderId="0" xfId="1" applyNumberFormat="1" applyFont="1" applyAlignment="1">
      <alignment horizontal="left" vertical="center" shrinkToFit="1"/>
    </xf>
    <xf numFmtId="0" fontId="13" fillId="0" borderId="0" xfId="1" applyFont="1" applyAlignment="1">
      <alignment horizontal="center" vertical="center"/>
    </xf>
    <xf numFmtId="176" fontId="13" fillId="0" borderId="0" xfId="1" applyNumberFormat="1" applyFont="1" applyAlignment="1">
      <alignment horizontal="left" vertical="center"/>
    </xf>
    <xf numFmtId="49" fontId="8" fillId="0" borderId="38" xfId="1" applyNumberFormat="1" applyFont="1" applyBorder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8" fillId="0" borderId="39" xfId="1" applyNumberFormat="1" applyFont="1" applyBorder="1" applyAlignment="1">
      <alignment horizontal="left" vertical="center"/>
    </xf>
  </cellXfs>
  <cellStyles count="2">
    <cellStyle name="標準" xfId="0" builtinId="0"/>
    <cellStyle name="標準 7" xfId="1" xr:uid="{89231806-B2AB-4CE8-B8D6-4122DF5E3C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CE9DE-2E57-4297-8E6A-0AA3C465FB7A}">
  <sheetPr>
    <tabColor rgb="FFFF0000"/>
    <pageSetUpPr fitToPage="1"/>
  </sheetPr>
  <dimension ref="A1:S61"/>
  <sheetViews>
    <sheetView tabSelected="1" workbookViewId="0">
      <selection activeCell="T20" sqref="T20"/>
    </sheetView>
  </sheetViews>
  <sheetFormatPr defaultColWidth="4.36328125" defaultRowHeight="15.75"/>
  <cols>
    <col min="1" max="1" width="1.90625" style="1" customWidth="1"/>
    <col min="2" max="2" width="5.54296875" style="2" customWidth="1"/>
    <col min="3" max="3" width="5.54296875" style="2" hidden="1" customWidth="1"/>
    <col min="4" max="4" width="7.7265625" style="3" customWidth="1"/>
    <col min="5" max="5" width="7" style="4" customWidth="1"/>
    <col min="6" max="6" width="4.08984375" style="5" customWidth="1"/>
    <col min="7" max="7" width="7.7265625" style="5" customWidth="1"/>
    <col min="8" max="8" width="7" style="3" customWidth="1"/>
    <col min="9" max="9" width="8" style="6" customWidth="1"/>
    <col min="10" max="10" width="6.90625" style="6" customWidth="1"/>
    <col min="11" max="11" width="1.90625" style="6" customWidth="1"/>
    <col min="12" max="12" width="6.7265625" style="6" customWidth="1"/>
    <col min="13" max="13" width="8.26953125" style="7" customWidth="1"/>
    <col min="14" max="14" width="1.90625" style="8" customWidth="1"/>
    <col min="15" max="16384" width="4.36328125" style="8"/>
  </cols>
  <sheetData>
    <row r="1" spans="2:16" ht="15" customHeight="1">
      <c r="M1" s="7" t="s">
        <v>0</v>
      </c>
    </row>
    <row r="2" spans="2:16" ht="9.9499999999999993" customHeight="1" thickBot="1">
      <c r="B2" s="9"/>
      <c r="C2" s="9"/>
      <c r="D2" s="10"/>
      <c r="E2" s="11"/>
      <c r="F2" s="12"/>
      <c r="G2" s="12"/>
      <c r="H2" s="10"/>
      <c r="I2" s="13"/>
      <c r="J2" s="13"/>
      <c r="K2" s="13"/>
      <c r="L2" s="13"/>
      <c r="M2" s="14"/>
    </row>
    <row r="3" spans="2:16" ht="30" customHeight="1">
      <c r="B3" s="65" t="s">
        <v>1</v>
      </c>
      <c r="C3" s="66"/>
      <c r="D3" s="66"/>
      <c r="E3" s="66"/>
      <c r="F3" s="66"/>
      <c r="G3" s="66"/>
      <c r="H3" s="67">
        <v>2026</v>
      </c>
      <c r="I3" s="67"/>
      <c r="J3" s="68" t="s">
        <v>2</v>
      </c>
      <c r="K3" s="68"/>
      <c r="L3" s="68"/>
      <c r="M3" s="69"/>
      <c r="O3" s="15"/>
      <c r="P3" s="15"/>
    </row>
    <row r="4" spans="2:16" ht="18.75" customHeight="1">
      <c r="B4" s="16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2:16" ht="18.75" customHeight="1" thickBot="1">
      <c r="B5" s="19" t="s">
        <v>4</v>
      </c>
      <c r="C5" s="20"/>
      <c r="D5" s="70" t="s">
        <v>5</v>
      </c>
      <c r="E5" s="71"/>
      <c r="F5" s="71"/>
      <c r="G5" s="71"/>
      <c r="H5" s="71"/>
      <c r="I5" s="71"/>
      <c r="J5" s="72"/>
      <c r="K5" s="71" t="s">
        <v>6</v>
      </c>
      <c r="L5" s="71"/>
      <c r="M5" s="73"/>
    </row>
    <row r="6" spans="2:16" ht="17.100000000000001" customHeight="1" thickTop="1">
      <c r="B6" s="21">
        <v>100</v>
      </c>
      <c r="C6" s="22">
        <f>$H$3-B6</f>
        <v>1926</v>
      </c>
      <c r="D6" s="23" t="str">
        <f>DBCS(TEXT(C6&amp;"/1/1","ggge年"))</f>
        <v>大正１５年</v>
      </c>
      <c r="E6" s="24" t="s">
        <v>7</v>
      </c>
      <c r="F6" s="25" t="s">
        <v>8</v>
      </c>
      <c r="G6" s="26" t="str">
        <f>DBCS(TEXT(C6+1&amp;"/1/1","ggge年"))</f>
        <v>昭和２年</v>
      </c>
      <c r="H6" s="25" t="s">
        <v>9</v>
      </c>
      <c r="I6" s="74" t="s">
        <v>10</v>
      </c>
      <c r="J6" s="75"/>
      <c r="K6" s="76" t="str">
        <f>IF(C6=1926,"大正１５年と昭和元年は同じ","")</f>
        <v>大正１５年と昭和元年は同じ</v>
      </c>
      <c r="L6" s="77"/>
      <c r="M6" s="78"/>
    </row>
    <row r="7" spans="2:16" ht="17.100000000000001" customHeight="1">
      <c r="B7" s="27">
        <v>99</v>
      </c>
      <c r="C7" s="22">
        <f t="shared" ref="C7:C55" si="0">$H$3-B7</f>
        <v>1927</v>
      </c>
      <c r="D7" s="28" t="str">
        <f t="shared" ref="D7:D55" si="1">DBCS(TEXT(C7&amp;"/1/1","ggge年"))</f>
        <v>昭和２年</v>
      </c>
      <c r="E7" s="24" t="s">
        <v>7</v>
      </c>
      <c r="F7" s="25" t="s">
        <v>8</v>
      </c>
      <c r="G7" s="26" t="str">
        <f t="shared" ref="G7:G55" si="2">DBCS(TEXT(C7+1&amp;"/1/1","ggge年"))</f>
        <v>昭和３年</v>
      </c>
      <c r="H7" s="25" t="s">
        <v>9</v>
      </c>
      <c r="I7" s="60" t="s">
        <v>10</v>
      </c>
      <c r="J7" s="61"/>
      <c r="K7" s="62"/>
      <c r="L7" s="63"/>
      <c r="M7" s="64"/>
    </row>
    <row r="8" spans="2:16" ht="17.100000000000001" customHeight="1">
      <c r="B8" s="27">
        <v>98</v>
      </c>
      <c r="C8" s="22">
        <f t="shared" si="0"/>
        <v>1928</v>
      </c>
      <c r="D8" s="28" t="str">
        <f t="shared" si="1"/>
        <v>昭和３年</v>
      </c>
      <c r="E8" s="24" t="s">
        <v>7</v>
      </c>
      <c r="F8" s="25" t="s">
        <v>8</v>
      </c>
      <c r="G8" s="26" t="str">
        <f t="shared" si="2"/>
        <v>昭和４年</v>
      </c>
      <c r="H8" s="25" t="s">
        <v>9</v>
      </c>
      <c r="I8" s="60" t="s">
        <v>10</v>
      </c>
      <c r="J8" s="61"/>
      <c r="K8" s="62"/>
      <c r="L8" s="63"/>
      <c r="M8" s="64"/>
    </row>
    <row r="9" spans="2:16" ht="17.100000000000001" customHeight="1">
      <c r="B9" s="27">
        <v>97</v>
      </c>
      <c r="C9" s="22">
        <f t="shared" si="0"/>
        <v>1929</v>
      </c>
      <c r="D9" s="28" t="str">
        <f t="shared" si="1"/>
        <v>昭和４年</v>
      </c>
      <c r="E9" s="24" t="s">
        <v>7</v>
      </c>
      <c r="F9" s="25" t="s">
        <v>8</v>
      </c>
      <c r="G9" s="26" t="str">
        <f t="shared" si="2"/>
        <v>昭和５年</v>
      </c>
      <c r="H9" s="25" t="s">
        <v>9</v>
      </c>
      <c r="I9" s="60" t="s">
        <v>10</v>
      </c>
      <c r="J9" s="61"/>
      <c r="K9" s="62"/>
      <c r="L9" s="63"/>
      <c r="M9" s="64"/>
    </row>
    <row r="10" spans="2:16" ht="17.100000000000001" customHeight="1">
      <c r="B10" s="27">
        <v>96</v>
      </c>
      <c r="C10" s="22">
        <f t="shared" si="0"/>
        <v>1930</v>
      </c>
      <c r="D10" s="28" t="str">
        <f t="shared" si="1"/>
        <v>昭和５年</v>
      </c>
      <c r="E10" s="24" t="s">
        <v>7</v>
      </c>
      <c r="F10" s="25" t="s">
        <v>8</v>
      </c>
      <c r="G10" s="26" t="str">
        <f t="shared" si="2"/>
        <v>昭和６年</v>
      </c>
      <c r="H10" s="25" t="s">
        <v>9</v>
      </c>
      <c r="I10" s="60" t="s">
        <v>10</v>
      </c>
      <c r="J10" s="61"/>
      <c r="K10" s="62"/>
      <c r="L10" s="63"/>
      <c r="M10" s="64"/>
    </row>
    <row r="11" spans="2:16" ht="17.100000000000001" customHeight="1">
      <c r="B11" s="27">
        <v>95</v>
      </c>
      <c r="C11" s="22">
        <f t="shared" si="0"/>
        <v>1931</v>
      </c>
      <c r="D11" s="28" t="str">
        <f t="shared" si="1"/>
        <v>昭和６年</v>
      </c>
      <c r="E11" s="24" t="s">
        <v>7</v>
      </c>
      <c r="F11" s="25" t="s">
        <v>8</v>
      </c>
      <c r="G11" s="26" t="str">
        <f t="shared" si="2"/>
        <v>昭和７年</v>
      </c>
      <c r="H11" s="25" t="s">
        <v>9</v>
      </c>
      <c r="I11" s="60" t="s">
        <v>10</v>
      </c>
      <c r="J11" s="61"/>
      <c r="K11" s="62"/>
      <c r="L11" s="63"/>
      <c r="M11" s="64"/>
    </row>
    <row r="12" spans="2:16" ht="17.100000000000001" customHeight="1">
      <c r="B12" s="27">
        <v>94</v>
      </c>
      <c r="C12" s="22">
        <f t="shared" si="0"/>
        <v>1932</v>
      </c>
      <c r="D12" s="28" t="str">
        <f t="shared" si="1"/>
        <v>昭和７年</v>
      </c>
      <c r="E12" s="24" t="s">
        <v>7</v>
      </c>
      <c r="F12" s="25" t="s">
        <v>8</v>
      </c>
      <c r="G12" s="26" t="str">
        <f t="shared" si="2"/>
        <v>昭和８年</v>
      </c>
      <c r="H12" s="25" t="s">
        <v>9</v>
      </c>
      <c r="I12" s="60" t="s">
        <v>10</v>
      </c>
      <c r="J12" s="61"/>
      <c r="K12" s="62"/>
      <c r="L12" s="63"/>
      <c r="M12" s="64"/>
    </row>
    <row r="13" spans="2:16" ht="17.100000000000001" customHeight="1">
      <c r="B13" s="27">
        <v>93</v>
      </c>
      <c r="C13" s="22">
        <f t="shared" si="0"/>
        <v>1933</v>
      </c>
      <c r="D13" s="28" t="str">
        <f t="shared" si="1"/>
        <v>昭和８年</v>
      </c>
      <c r="E13" s="24" t="s">
        <v>7</v>
      </c>
      <c r="F13" s="25" t="s">
        <v>8</v>
      </c>
      <c r="G13" s="26" t="str">
        <f t="shared" si="2"/>
        <v>昭和９年</v>
      </c>
      <c r="H13" s="25" t="s">
        <v>9</v>
      </c>
      <c r="I13" s="60" t="s">
        <v>10</v>
      </c>
      <c r="J13" s="61"/>
      <c r="K13" s="62"/>
      <c r="L13" s="63"/>
      <c r="M13" s="64"/>
    </row>
    <row r="14" spans="2:16" ht="17.100000000000001" customHeight="1">
      <c r="B14" s="27">
        <v>92</v>
      </c>
      <c r="C14" s="22">
        <f t="shared" si="0"/>
        <v>1934</v>
      </c>
      <c r="D14" s="28" t="str">
        <f t="shared" si="1"/>
        <v>昭和９年</v>
      </c>
      <c r="E14" s="24" t="s">
        <v>7</v>
      </c>
      <c r="F14" s="25" t="s">
        <v>8</v>
      </c>
      <c r="G14" s="26" t="str">
        <f t="shared" si="2"/>
        <v>昭和１０年</v>
      </c>
      <c r="H14" s="25" t="s">
        <v>9</v>
      </c>
      <c r="I14" s="60" t="s">
        <v>10</v>
      </c>
      <c r="J14" s="61"/>
      <c r="K14" s="62"/>
      <c r="L14" s="63"/>
      <c r="M14" s="64"/>
    </row>
    <row r="15" spans="2:16" ht="17.100000000000001" customHeight="1">
      <c r="B15" s="27">
        <v>91</v>
      </c>
      <c r="C15" s="22">
        <f t="shared" si="0"/>
        <v>1935</v>
      </c>
      <c r="D15" s="28" t="str">
        <f t="shared" si="1"/>
        <v>昭和１０年</v>
      </c>
      <c r="E15" s="24" t="s">
        <v>7</v>
      </c>
      <c r="F15" s="25" t="s">
        <v>8</v>
      </c>
      <c r="G15" s="26" t="str">
        <f t="shared" si="2"/>
        <v>昭和１１年</v>
      </c>
      <c r="H15" s="25" t="s">
        <v>9</v>
      </c>
      <c r="I15" s="60" t="s">
        <v>10</v>
      </c>
      <c r="J15" s="61"/>
      <c r="K15" s="62"/>
      <c r="L15" s="63"/>
      <c r="M15" s="64"/>
    </row>
    <row r="16" spans="2:16" ht="17.100000000000001" customHeight="1">
      <c r="B16" s="27">
        <v>90</v>
      </c>
      <c r="C16" s="22">
        <f t="shared" si="0"/>
        <v>1936</v>
      </c>
      <c r="D16" s="28" t="str">
        <f t="shared" si="1"/>
        <v>昭和１１年</v>
      </c>
      <c r="E16" s="24" t="s">
        <v>7</v>
      </c>
      <c r="F16" s="25" t="s">
        <v>8</v>
      </c>
      <c r="G16" s="26" t="str">
        <f t="shared" si="2"/>
        <v>昭和１２年</v>
      </c>
      <c r="H16" s="25" t="s">
        <v>9</v>
      </c>
      <c r="I16" s="60" t="s">
        <v>10</v>
      </c>
      <c r="J16" s="61"/>
      <c r="K16" s="62"/>
      <c r="L16" s="63"/>
      <c r="M16" s="64"/>
    </row>
    <row r="17" spans="2:13" ht="17.100000000000001" customHeight="1">
      <c r="B17" s="27">
        <v>89</v>
      </c>
      <c r="C17" s="22">
        <f t="shared" si="0"/>
        <v>1937</v>
      </c>
      <c r="D17" s="28" t="str">
        <f t="shared" si="1"/>
        <v>昭和１２年</v>
      </c>
      <c r="E17" s="24" t="s">
        <v>7</v>
      </c>
      <c r="F17" s="25" t="s">
        <v>8</v>
      </c>
      <c r="G17" s="26" t="str">
        <f t="shared" si="2"/>
        <v>昭和１３年</v>
      </c>
      <c r="H17" s="25" t="s">
        <v>9</v>
      </c>
      <c r="I17" s="60" t="s">
        <v>10</v>
      </c>
      <c r="J17" s="61"/>
      <c r="K17" s="62"/>
      <c r="L17" s="63"/>
      <c r="M17" s="64"/>
    </row>
    <row r="18" spans="2:13" ht="17.100000000000001" customHeight="1">
      <c r="B18" s="27">
        <v>88</v>
      </c>
      <c r="C18" s="22">
        <f t="shared" si="0"/>
        <v>1938</v>
      </c>
      <c r="D18" s="28" t="str">
        <f t="shared" si="1"/>
        <v>昭和１３年</v>
      </c>
      <c r="E18" s="24" t="s">
        <v>7</v>
      </c>
      <c r="F18" s="25" t="s">
        <v>8</v>
      </c>
      <c r="G18" s="26" t="str">
        <f t="shared" si="2"/>
        <v>昭和１４年</v>
      </c>
      <c r="H18" s="25" t="s">
        <v>9</v>
      </c>
      <c r="I18" s="60" t="s">
        <v>10</v>
      </c>
      <c r="J18" s="61"/>
      <c r="K18" s="62"/>
      <c r="L18" s="63"/>
      <c r="M18" s="64"/>
    </row>
    <row r="19" spans="2:13" ht="17.100000000000001" customHeight="1">
      <c r="B19" s="27">
        <v>87</v>
      </c>
      <c r="C19" s="22">
        <f t="shared" si="0"/>
        <v>1939</v>
      </c>
      <c r="D19" s="28" t="str">
        <f t="shared" si="1"/>
        <v>昭和１４年</v>
      </c>
      <c r="E19" s="24" t="s">
        <v>7</v>
      </c>
      <c r="F19" s="25" t="s">
        <v>8</v>
      </c>
      <c r="G19" s="26" t="str">
        <f t="shared" si="2"/>
        <v>昭和１５年</v>
      </c>
      <c r="H19" s="25" t="s">
        <v>9</v>
      </c>
      <c r="I19" s="60" t="s">
        <v>10</v>
      </c>
      <c r="J19" s="61"/>
      <c r="K19" s="62"/>
      <c r="L19" s="63"/>
      <c r="M19" s="64"/>
    </row>
    <row r="20" spans="2:13" ht="17.100000000000001" customHeight="1">
      <c r="B20" s="27">
        <v>86</v>
      </c>
      <c r="C20" s="22">
        <f t="shared" si="0"/>
        <v>1940</v>
      </c>
      <c r="D20" s="28" t="str">
        <f t="shared" si="1"/>
        <v>昭和１５年</v>
      </c>
      <c r="E20" s="24" t="s">
        <v>7</v>
      </c>
      <c r="F20" s="25" t="s">
        <v>8</v>
      </c>
      <c r="G20" s="26" t="str">
        <f t="shared" si="2"/>
        <v>昭和１６年</v>
      </c>
      <c r="H20" s="25" t="s">
        <v>9</v>
      </c>
      <c r="I20" s="60" t="s">
        <v>10</v>
      </c>
      <c r="J20" s="61"/>
      <c r="K20" s="62"/>
      <c r="L20" s="63"/>
      <c r="M20" s="64"/>
    </row>
    <row r="21" spans="2:13" ht="17.100000000000001" customHeight="1">
      <c r="B21" s="27">
        <v>85</v>
      </c>
      <c r="C21" s="22">
        <f t="shared" si="0"/>
        <v>1941</v>
      </c>
      <c r="D21" s="28" t="str">
        <f t="shared" si="1"/>
        <v>昭和１６年</v>
      </c>
      <c r="E21" s="24" t="s">
        <v>7</v>
      </c>
      <c r="F21" s="25" t="s">
        <v>8</v>
      </c>
      <c r="G21" s="26" t="str">
        <f t="shared" si="2"/>
        <v>昭和１７年</v>
      </c>
      <c r="H21" s="25" t="s">
        <v>9</v>
      </c>
      <c r="I21" s="60" t="s">
        <v>10</v>
      </c>
      <c r="J21" s="61"/>
      <c r="K21" s="62"/>
      <c r="L21" s="63"/>
      <c r="M21" s="64"/>
    </row>
    <row r="22" spans="2:13" ht="17.100000000000001" customHeight="1">
      <c r="B22" s="27">
        <v>84</v>
      </c>
      <c r="C22" s="22">
        <f t="shared" si="0"/>
        <v>1942</v>
      </c>
      <c r="D22" s="28" t="str">
        <f t="shared" si="1"/>
        <v>昭和１７年</v>
      </c>
      <c r="E22" s="24" t="s">
        <v>7</v>
      </c>
      <c r="F22" s="25" t="s">
        <v>8</v>
      </c>
      <c r="G22" s="26" t="str">
        <f t="shared" si="2"/>
        <v>昭和１８年</v>
      </c>
      <c r="H22" s="25" t="s">
        <v>9</v>
      </c>
      <c r="I22" s="60" t="s">
        <v>10</v>
      </c>
      <c r="J22" s="61"/>
      <c r="K22" s="62"/>
      <c r="L22" s="63"/>
      <c r="M22" s="64"/>
    </row>
    <row r="23" spans="2:13" ht="17.100000000000001" customHeight="1">
      <c r="B23" s="27">
        <v>83</v>
      </c>
      <c r="C23" s="22">
        <f t="shared" si="0"/>
        <v>1943</v>
      </c>
      <c r="D23" s="28" t="str">
        <f t="shared" si="1"/>
        <v>昭和１８年</v>
      </c>
      <c r="E23" s="24" t="s">
        <v>7</v>
      </c>
      <c r="F23" s="25" t="s">
        <v>8</v>
      </c>
      <c r="G23" s="26" t="str">
        <f t="shared" si="2"/>
        <v>昭和１９年</v>
      </c>
      <c r="H23" s="25" t="s">
        <v>9</v>
      </c>
      <c r="I23" s="60" t="s">
        <v>10</v>
      </c>
      <c r="J23" s="61"/>
      <c r="K23" s="62"/>
      <c r="L23" s="63"/>
      <c r="M23" s="64"/>
    </row>
    <row r="24" spans="2:13" ht="17.100000000000001" customHeight="1">
      <c r="B24" s="27">
        <v>82</v>
      </c>
      <c r="C24" s="22">
        <f t="shared" si="0"/>
        <v>1944</v>
      </c>
      <c r="D24" s="28" t="str">
        <f t="shared" si="1"/>
        <v>昭和１９年</v>
      </c>
      <c r="E24" s="24" t="s">
        <v>7</v>
      </c>
      <c r="F24" s="25" t="s">
        <v>8</v>
      </c>
      <c r="G24" s="26" t="str">
        <f t="shared" si="2"/>
        <v>昭和２０年</v>
      </c>
      <c r="H24" s="25" t="s">
        <v>9</v>
      </c>
      <c r="I24" s="60" t="s">
        <v>10</v>
      </c>
      <c r="J24" s="61"/>
      <c r="K24" s="62"/>
      <c r="L24" s="63"/>
      <c r="M24" s="64"/>
    </row>
    <row r="25" spans="2:13" ht="17.100000000000001" customHeight="1">
      <c r="B25" s="27">
        <v>81</v>
      </c>
      <c r="C25" s="22">
        <f t="shared" si="0"/>
        <v>1945</v>
      </c>
      <c r="D25" s="28" t="str">
        <f t="shared" si="1"/>
        <v>昭和２０年</v>
      </c>
      <c r="E25" s="24" t="s">
        <v>7</v>
      </c>
      <c r="F25" s="25" t="s">
        <v>8</v>
      </c>
      <c r="G25" s="26" t="str">
        <f t="shared" si="2"/>
        <v>昭和２１年</v>
      </c>
      <c r="H25" s="25" t="s">
        <v>9</v>
      </c>
      <c r="I25" s="60" t="s">
        <v>10</v>
      </c>
      <c r="J25" s="61"/>
      <c r="K25" s="62"/>
      <c r="L25" s="63"/>
      <c r="M25" s="64"/>
    </row>
    <row r="26" spans="2:13" ht="17.100000000000001" customHeight="1">
      <c r="B26" s="27">
        <v>80</v>
      </c>
      <c r="C26" s="22">
        <f t="shared" si="0"/>
        <v>1946</v>
      </c>
      <c r="D26" s="28" t="str">
        <f t="shared" si="1"/>
        <v>昭和２１年</v>
      </c>
      <c r="E26" s="24" t="s">
        <v>7</v>
      </c>
      <c r="F26" s="25" t="s">
        <v>8</v>
      </c>
      <c r="G26" s="26" t="str">
        <f t="shared" si="2"/>
        <v>昭和２２年</v>
      </c>
      <c r="H26" s="25" t="s">
        <v>9</v>
      </c>
      <c r="I26" s="60" t="s">
        <v>10</v>
      </c>
      <c r="J26" s="61"/>
      <c r="K26" s="62"/>
      <c r="L26" s="63"/>
      <c r="M26" s="64"/>
    </row>
    <row r="27" spans="2:13" ht="17.100000000000001" customHeight="1">
      <c r="B27" s="27">
        <v>79</v>
      </c>
      <c r="C27" s="22">
        <f t="shared" si="0"/>
        <v>1947</v>
      </c>
      <c r="D27" s="28" t="str">
        <f t="shared" si="1"/>
        <v>昭和２２年</v>
      </c>
      <c r="E27" s="24" t="s">
        <v>7</v>
      </c>
      <c r="F27" s="25" t="s">
        <v>8</v>
      </c>
      <c r="G27" s="26" t="str">
        <f t="shared" si="2"/>
        <v>昭和２３年</v>
      </c>
      <c r="H27" s="25" t="s">
        <v>9</v>
      </c>
      <c r="I27" s="60" t="s">
        <v>10</v>
      </c>
      <c r="J27" s="61"/>
      <c r="K27" s="62"/>
      <c r="L27" s="63"/>
      <c r="M27" s="64"/>
    </row>
    <row r="28" spans="2:13" ht="17.100000000000001" customHeight="1">
      <c r="B28" s="27">
        <v>78</v>
      </c>
      <c r="C28" s="22">
        <f t="shared" si="0"/>
        <v>1948</v>
      </c>
      <c r="D28" s="28" t="str">
        <f t="shared" si="1"/>
        <v>昭和２３年</v>
      </c>
      <c r="E28" s="24" t="s">
        <v>7</v>
      </c>
      <c r="F28" s="25" t="s">
        <v>8</v>
      </c>
      <c r="G28" s="26" t="str">
        <f t="shared" si="2"/>
        <v>昭和２４年</v>
      </c>
      <c r="H28" s="25" t="s">
        <v>9</v>
      </c>
      <c r="I28" s="60" t="s">
        <v>10</v>
      </c>
      <c r="J28" s="61"/>
      <c r="K28" s="62"/>
      <c r="L28" s="63"/>
      <c r="M28" s="64"/>
    </row>
    <row r="29" spans="2:13" ht="17.100000000000001" customHeight="1">
      <c r="B29" s="27">
        <v>77</v>
      </c>
      <c r="C29" s="22">
        <f t="shared" si="0"/>
        <v>1949</v>
      </c>
      <c r="D29" s="28" t="str">
        <f t="shared" si="1"/>
        <v>昭和２４年</v>
      </c>
      <c r="E29" s="24" t="s">
        <v>7</v>
      </c>
      <c r="F29" s="25" t="s">
        <v>8</v>
      </c>
      <c r="G29" s="26" t="str">
        <f t="shared" si="2"/>
        <v>昭和２５年</v>
      </c>
      <c r="H29" s="25" t="s">
        <v>9</v>
      </c>
      <c r="I29" s="60" t="s">
        <v>10</v>
      </c>
      <c r="J29" s="61"/>
      <c r="K29" s="62"/>
      <c r="L29" s="63"/>
      <c r="M29" s="64"/>
    </row>
    <row r="30" spans="2:13" ht="17.100000000000001" customHeight="1">
      <c r="B30" s="27">
        <v>76</v>
      </c>
      <c r="C30" s="22">
        <f t="shared" si="0"/>
        <v>1950</v>
      </c>
      <c r="D30" s="28" t="str">
        <f t="shared" si="1"/>
        <v>昭和２５年</v>
      </c>
      <c r="E30" s="24" t="s">
        <v>7</v>
      </c>
      <c r="F30" s="25" t="s">
        <v>8</v>
      </c>
      <c r="G30" s="26" t="str">
        <f t="shared" si="2"/>
        <v>昭和２６年</v>
      </c>
      <c r="H30" s="25" t="s">
        <v>9</v>
      </c>
      <c r="I30" s="60" t="s">
        <v>10</v>
      </c>
      <c r="J30" s="61"/>
      <c r="K30" s="62"/>
      <c r="L30" s="63"/>
      <c r="M30" s="64"/>
    </row>
    <row r="31" spans="2:13" ht="17.100000000000001" customHeight="1">
      <c r="B31" s="27">
        <v>75</v>
      </c>
      <c r="C31" s="22">
        <f t="shared" si="0"/>
        <v>1951</v>
      </c>
      <c r="D31" s="28" t="str">
        <f t="shared" si="1"/>
        <v>昭和２６年</v>
      </c>
      <c r="E31" s="24" t="s">
        <v>7</v>
      </c>
      <c r="F31" s="25" t="s">
        <v>8</v>
      </c>
      <c r="G31" s="26" t="str">
        <f t="shared" si="2"/>
        <v>昭和２７年</v>
      </c>
      <c r="H31" s="25" t="s">
        <v>9</v>
      </c>
      <c r="I31" s="60" t="s">
        <v>10</v>
      </c>
      <c r="J31" s="61"/>
      <c r="K31" s="62"/>
      <c r="L31" s="63"/>
      <c r="M31" s="64"/>
    </row>
    <row r="32" spans="2:13" ht="17.100000000000001" customHeight="1">
      <c r="B32" s="27">
        <v>74</v>
      </c>
      <c r="C32" s="22">
        <f t="shared" si="0"/>
        <v>1952</v>
      </c>
      <c r="D32" s="28" t="str">
        <f t="shared" si="1"/>
        <v>昭和２７年</v>
      </c>
      <c r="E32" s="24" t="s">
        <v>7</v>
      </c>
      <c r="F32" s="25" t="s">
        <v>8</v>
      </c>
      <c r="G32" s="26" t="str">
        <f t="shared" si="2"/>
        <v>昭和２８年</v>
      </c>
      <c r="H32" s="25" t="s">
        <v>9</v>
      </c>
      <c r="I32" s="60" t="s">
        <v>10</v>
      </c>
      <c r="J32" s="61"/>
      <c r="K32" s="62"/>
      <c r="L32" s="63"/>
      <c r="M32" s="64"/>
    </row>
    <row r="33" spans="2:14" ht="17.100000000000001" customHeight="1">
      <c r="B33" s="27">
        <v>73</v>
      </c>
      <c r="C33" s="22">
        <f t="shared" si="0"/>
        <v>1953</v>
      </c>
      <c r="D33" s="28" t="str">
        <f t="shared" si="1"/>
        <v>昭和２８年</v>
      </c>
      <c r="E33" s="24" t="s">
        <v>7</v>
      </c>
      <c r="F33" s="25" t="s">
        <v>8</v>
      </c>
      <c r="G33" s="26" t="str">
        <f t="shared" si="2"/>
        <v>昭和２９年</v>
      </c>
      <c r="H33" s="25" t="s">
        <v>9</v>
      </c>
      <c r="I33" s="60" t="s">
        <v>10</v>
      </c>
      <c r="J33" s="61"/>
      <c r="K33" s="62"/>
      <c r="L33" s="63"/>
      <c r="M33" s="64"/>
    </row>
    <row r="34" spans="2:14" ht="17.100000000000001" customHeight="1">
      <c r="B34" s="27">
        <v>72</v>
      </c>
      <c r="C34" s="22">
        <f t="shared" si="0"/>
        <v>1954</v>
      </c>
      <c r="D34" s="28" t="str">
        <f t="shared" si="1"/>
        <v>昭和２９年</v>
      </c>
      <c r="E34" s="24" t="s">
        <v>7</v>
      </c>
      <c r="F34" s="25" t="s">
        <v>8</v>
      </c>
      <c r="G34" s="26" t="str">
        <f t="shared" si="2"/>
        <v>昭和３０年</v>
      </c>
      <c r="H34" s="25" t="s">
        <v>9</v>
      </c>
      <c r="I34" s="60" t="s">
        <v>10</v>
      </c>
      <c r="J34" s="61"/>
      <c r="K34" s="62"/>
      <c r="L34" s="63"/>
      <c r="M34" s="64"/>
    </row>
    <row r="35" spans="2:14" ht="17.100000000000001" customHeight="1">
      <c r="B35" s="27">
        <v>71</v>
      </c>
      <c r="C35" s="22">
        <f t="shared" si="0"/>
        <v>1955</v>
      </c>
      <c r="D35" s="28" t="str">
        <f t="shared" si="1"/>
        <v>昭和３０年</v>
      </c>
      <c r="E35" s="24" t="s">
        <v>7</v>
      </c>
      <c r="F35" s="25" t="s">
        <v>8</v>
      </c>
      <c r="G35" s="26" t="str">
        <f t="shared" si="2"/>
        <v>昭和３１年</v>
      </c>
      <c r="H35" s="25" t="s">
        <v>9</v>
      </c>
      <c r="I35" s="60" t="s">
        <v>10</v>
      </c>
      <c r="J35" s="61"/>
      <c r="K35" s="62"/>
      <c r="L35" s="63"/>
      <c r="M35" s="64"/>
    </row>
    <row r="36" spans="2:14" ht="17.100000000000001" customHeight="1">
      <c r="B36" s="27">
        <v>70</v>
      </c>
      <c r="C36" s="22">
        <f t="shared" si="0"/>
        <v>1956</v>
      </c>
      <c r="D36" s="28" t="str">
        <f t="shared" si="1"/>
        <v>昭和３１年</v>
      </c>
      <c r="E36" s="24" t="s">
        <v>7</v>
      </c>
      <c r="F36" s="25" t="s">
        <v>8</v>
      </c>
      <c r="G36" s="26" t="str">
        <f t="shared" si="2"/>
        <v>昭和３２年</v>
      </c>
      <c r="H36" s="25" t="s">
        <v>9</v>
      </c>
      <c r="I36" s="60" t="s">
        <v>10</v>
      </c>
      <c r="J36" s="61"/>
      <c r="K36" s="62"/>
      <c r="L36" s="63"/>
      <c r="M36" s="64"/>
    </row>
    <row r="37" spans="2:14" ht="17.100000000000001" customHeight="1">
      <c r="B37" s="27">
        <v>69</v>
      </c>
      <c r="C37" s="22">
        <f t="shared" si="0"/>
        <v>1957</v>
      </c>
      <c r="D37" s="28" t="str">
        <f t="shared" si="1"/>
        <v>昭和３２年</v>
      </c>
      <c r="E37" s="29" t="s">
        <v>7</v>
      </c>
      <c r="F37" s="25" t="s">
        <v>8</v>
      </c>
      <c r="G37" s="26" t="str">
        <f t="shared" si="2"/>
        <v>昭和３３年</v>
      </c>
      <c r="H37" s="25" t="s">
        <v>9</v>
      </c>
      <c r="I37" s="60" t="s">
        <v>10</v>
      </c>
      <c r="J37" s="61"/>
      <c r="K37" s="62"/>
      <c r="L37" s="63"/>
      <c r="M37" s="64"/>
    </row>
    <row r="38" spans="2:14" ht="17.100000000000001" customHeight="1">
      <c r="B38" s="27">
        <v>68</v>
      </c>
      <c r="C38" s="22">
        <f t="shared" si="0"/>
        <v>1958</v>
      </c>
      <c r="D38" s="28" t="str">
        <f t="shared" si="1"/>
        <v>昭和３３年</v>
      </c>
      <c r="E38" s="24" t="s">
        <v>7</v>
      </c>
      <c r="F38" s="30" t="s">
        <v>8</v>
      </c>
      <c r="G38" s="26" t="str">
        <f t="shared" si="2"/>
        <v>昭和３４年</v>
      </c>
      <c r="H38" s="30" t="s">
        <v>9</v>
      </c>
      <c r="I38" s="60" t="s">
        <v>10</v>
      </c>
      <c r="J38" s="61"/>
      <c r="K38" s="62"/>
      <c r="L38" s="63"/>
      <c r="M38" s="64"/>
    </row>
    <row r="39" spans="2:14" ht="17.100000000000001" customHeight="1">
      <c r="B39" s="27">
        <v>67</v>
      </c>
      <c r="C39" s="22">
        <f t="shared" si="0"/>
        <v>1959</v>
      </c>
      <c r="D39" s="28" t="str">
        <f t="shared" si="1"/>
        <v>昭和３４年</v>
      </c>
      <c r="E39" s="24" t="s">
        <v>7</v>
      </c>
      <c r="F39" s="25" t="s">
        <v>8</v>
      </c>
      <c r="G39" s="26" t="str">
        <f t="shared" si="2"/>
        <v>昭和３５年</v>
      </c>
      <c r="H39" s="25" t="s">
        <v>9</v>
      </c>
      <c r="I39" s="60" t="s">
        <v>10</v>
      </c>
      <c r="J39" s="61"/>
      <c r="K39" s="62"/>
      <c r="L39" s="63"/>
      <c r="M39" s="64"/>
    </row>
    <row r="40" spans="2:14" ht="17.100000000000001" customHeight="1">
      <c r="B40" s="27">
        <v>66</v>
      </c>
      <c r="C40" s="22">
        <f t="shared" si="0"/>
        <v>1960</v>
      </c>
      <c r="D40" s="28" t="str">
        <f t="shared" si="1"/>
        <v>昭和３５年</v>
      </c>
      <c r="E40" s="29" t="s">
        <v>7</v>
      </c>
      <c r="F40" s="31" t="s">
        <v>8</v>
      </c>
      <c r="G40" s="26" t="str">
        <f t="shared" si="2"/>
        <v>昭和３６年</v>
      </c>
      <c r="H40" s="31" t="s">
        <v>9</v>
      </c>
      <c r="I40" s="60" t="s">
        <v>10</v>
      </c>
      <c r="J40" s="61"/>
      <c r="K40" s="62"/>
      <c r="L40" s="63"/>
      <c r="M40" s="64"/>
    </row>
    <row r="41" spans="2:14" ht="17.100000000000001" customHeight="1">
      <c r="B41" s="27">
        <v>65</v>
      </c>
      <c r="C41" s="22">
        <f t="shared" si="0"/>
        <v>1961</v>
      </c>
      <c r="D41" s="28" t="str">
        <f t="shared" si="1"/>
        <v>昭和３６年</v>
      </c>
      <c r="E41" s="24" t="s">
        <v>7</v>
      </c>
      <c r="F41" s="25" t="s">
        <v>8</v>
      </c>
      <c r="G41" s="26" t="str">
        <f t="shared" si="2"/>
        <v>昭和３７年</v>
      </c>
      <c r="H41" s="25" t="s">
        <v>9</v>
      </c>
      <c r="I41" s="60" t="s">
        <v>10</v>
      </c>
      <c r="J41" s="61"/>
      <c r="K41" s="62"/>
      <c r="L41" s="63"/>
      <c r="M41" s="64"/>
    </row>
    <row r="42" spans="2:14" ht="17.100000000000001" customHeight="1">
      <c r="B42" s="27">
        <v>64</v>
      </c>
      <c r="C42" s="22">
        <f t="shared" si="0"/>
        <v>1962</v>
      </c>
      <c r="D42" s="28" t="str">
        <f t="shared" si="1"/>
        <v>昭和３７年</v>
      </c>
      <c r="E42" s="32" t="s">
        <v>7</v>
      </c>
      <c r="F42" s="30" t="s">
        <v>8</v>
      </c>
      <c r="G42" s="26" t="str">
        <f t="shared" si="2"/>
        <v>昭和３８年</v>
      </c>
      <c r="H42" s="30" t="s">
        <v>9</v>
      </c>
      <c r="I42" s="60" t="s">
        <v>10</v>
      </c>
      <c r="J42" s="61"/>
      <c r="K42" s="62"/>
      <c r="L42" s="63"/>
      <c r="M42" s="64"/>
    </row>
    <row r="43" spans="2:14" ht="17.100000000000001" customHeight="1">
      <c r="B43" s="27">
        <v>63</v>
      </c>
      <c r="C43" s="22">
        <f t="shared" si="0"/>
        <v>1963</v>
      </c>
      <c r="D43" s="28" t="str">
        <f t="shared" si="1"/>
        <v>昭和３８年</v>
      </c>
      <c r="E43" s="24" t="s">
        <v>7</v>
      </c>
      <c r="F43" s="25" t="s">
        <v>8</v>
      </c>
      <c r="G43" s="26" t="str">
        <f t="shared" si="2"/>
        <v>昭和３９年</v>
      </c>
      <c r="H43" s="25" t="s">
        <v>9</v>
      </c>
      <c r="I43" s="60" t="s">
        <v>10</v>
      </c>
      <c r="J43" s="61"/>
      <c r="K43" s="62"/>
      <c r="L43" s="63"/>
      <c r="M43" s="64"/>
    </row>
    <row r="44" spans="2:14" ht="17.100000000000001" customHeight="1">
      <c r="B44" s="27">
        <v>62</v>
      </c>
      <c r="C44" s="22">
        <f t="shared" si="0"/>
        <v>1964</v>
      </c>
      <c r="D44" s="28" t="str">
        <f t="shared" si="1"/>
        <v>昭和３９年</v>
      </c>
      <c r="E44" s="24" t="s">
        <v>7</v>
      </c>
      <c r="F44" s="25" t="s">
        <v>8</v>
      </c>
      <c r="G44" s="26" t="str">
        <f t="shared" si="2"/>
        <v>昭和４０年</v>
      </c>
      <c r="H44" s="25" t="s">
        <v>9</v>
      </c>
      <c r="I44" s="60" t="s">
        <v>10</v>
      </c>
      <c r="J44" s="61"/>
      <c r="K44" s="62"/>
      <c r="L44" s="63"/>
      <c r="M44" s="64"/>
    </row>
    <row r="45" spans="2:14" ht="17.100000000000001" customHeight="1">
      <c r="B45" s="27">
        <v>61</v>
      </c>
      <c r="C45" s="22">
        <f t="shared" si="0"/>
        <v>1965</v>
      </c>
      <c r="D45" s="28" t="str">
        <f t="shared" si="1"/>
        <v>昭和４０年</v>
      </c>
      <c r="E45" s="24" t="s">
        <v>7</v>
      </c>
      <c r="F45" s="31" t="s">
        <v>8</v>
      </c>
      <c r="G45" s="26" t="str">
        <f t="shared" si="2"/>
        <v>昭和４１年</v>
      </c>
      <c r="H45" s="31" t="s">
        <v>9</v>
      </c>
      <c r="I45" s="60" t="s">
        <v>10</v>
      </c>
      <c r="J45" s="61"/>
      <c r="K45" s="62"/>
      <c r="L45" s="63"/>
      <c r="M45" s="64"/>
    </row>
    <row r="46" spans="2:14" ht="17.100000000000001" customHeight="1">
      <c r="B46" s="27">
        <v>60</v>
      </c>
      <c r="C46" s="22">
        <f t="shared" si="0"/>
        <v>1966</v>
      </c>
      <c r="D46" s="28" t="str">
        <f t="shared" si="1"/>
        <v>昭和４１年</v>
      </c>
      <c r="E46" s="29" t="s">
        <v>7</v>
      </c>
      <c r="F46" s="31" t="s">
        <v>8</v>
      </c>
      <c r="G46" s="26" t="str">
        <f t="shared" si="2"/>
        <v>昭和４２年</v>
      </c>
      <c r="H46" s="31" t="s">
        <v>9</v>
      </c>
      <c r="I46" s="60" t="s">
        <v>10</v>
      </c>
      <c r="J46" s="61"/>
      <c r="K46" s="62"/>
      <c r="L46" s="63"/>
      <c r="M46" s="64"/>
      <c r="N46" s="33"/>
    </row>
    <row r="47" spans="2:14" ht="17.100000000000001" customHeight="1" thickBot="1">
      <c r="B47" s="34">
        <v>59</v>
      </c>
      <c r="C47" s="22">
        <f t="shared" si="0"/>
        <v>1967</v>
      </c>
      <c r="D47" s="35" t="str">
        <f t="shared" si="1"/>
        <v>昭和４２年</v>
      </c>
      <c r="E47" s="36" t="s">
        <v>7</v>
      </c>
      <c r="F47" s="37" t="s">
        <v>11</v>
      </c>
      <c r="G47" s="38" t="str">
        <f t="shared" si="2"/>
        <v>昭和４３年</v>
      </c>
      <c r="H47" s="37" t="s">
        <v>9</v>
      </c>
      <c r="I47" s="82" t="s">
        <v>10</v>
      </c>
      <c r="J47" s="83"/>
      <c r="K47" s="84"/>
      <c r="L47" s="85"/>
      <c r="M47" s="86"/>
    </row>
    <row r="48" spans="2:14" ht="17.100000000000001" customHeight="1">
      <c r="B48" s="39">
        <v>58</v>
      </c>
      <c r="C48" s="40">
        <f t="shared" si="0"/>
        <v>1968</v>
      </c>
      <c r="D48" s="41" t="str">
        <f t="shared" si="1"/>
        <v>昭和４３年</v>
      </c>
      <c r="E48" s="42" t="s">
        <v>7</v>
      </c>
      <c r="F48" s="43" t="s">
        <v>11</v>
      </c>
      <c r="G48" s="44" t="str">
        <f t="shared" si="2"/>
        <v>昭和４４年</v>
      </c>
      <c r="H48" s="43" t="s">
        <v>9</v>
      </c>
      <c r="I48" s="87" t="s">
        <v>10</v>
      </c>
      <c r="J48" s="88"/>
      <c r="K48" s="89" t="s">
        <v>12</v>
      </c>
      <c r="L48" s="90"/>
      <c r="M48" s="91"/>
    </row>
    <row r="49" spans="1:19" ht="17.100000000000001" customHeight="1">
      <c r="B49" s="27">
        <v>57</v>
      </c>
      <c r="C49" s="22">
        <f t="shared" si="0"/>
        <v>1969</v>
      </c>
      <c r="D49" s="28" t="str">
        <f t="shared" si="1"/>
        <v>昭和４４年</v>
      </c>
      <c r="E49" s="24" t="s">
        <v>7</v>
      </c>
      <c r="F49" s="25" t="s">
        <v>11</v>
      </c>
      <c r="G49" s="26" t="str">
        <f t="shared" si="2"/>
        <v>昭和４５年</v>
      </c>
      <c r="H49" s="25" t="s">
        <v>9</v>
      </c>
      <c r="I49" s="60" t="s">
        <v>10</v>
      </c>
      <c r="J49" s="61"/>
      <c r="K49" s="79" t="s">
        <v>13</v>
      </c>
      <c r="L49" s="80"/>
      <c r="M49" s="81"/>
    </row>
    <row r="50" spans="1:19" ht="17.100000000000001" customHeight="1">
      <c r="B50" s="27">
        <v>56</v>
      </c>
      <c r="C50" s="22">
        <f t="shared" si="0"/>
        <v>1970</v>
      </c>
      <c r="D50" s="28" t="str">
        <f t="shared" si="1"/>
        <v>昭和４５年</v>
      </c>
      <c r="E50" s="24" t="s">
        <v>7</v>
      </c>
      <c r="F50" s="25" t="s">
        <v>11</v>
      </c>
      <c r="G50" s="26" t="str">
        <f t="shared" si="2"/>
        <v>昭和４６年</v>
      </c>
      <c r="H50" s="25" t="s">
        <v>9</v>
      </c>
      <c r="I50" s="60" t="s">
        <v>10</v>
      </c>
      <c r="J50" s="61"/>
      <c r="K50" s="79" t="s">
        <v>14</v>
      </c>
      <c r="L50" s="80"/>
      <c r="M50" s="81"/>
    </row>
    <row r="51" spans="1:19" ht="17.100000000000001" customHeight="1">
      <c r="B51" s="27">
        <v>55</v>
      </c>
      <c r="C51" s="22">
        <f t="shared" si="0"/>
        <v>1971</v>
      </c>
      <c r="D51" s="28" t="str">
        <f t="shared" si="1"/>
        <v>昭和４６年</v>
      </c>
      <c r="E51" s="24" t="s">
        <v>7</v>
      </c>
      <c r="F51" s="25" t="s">
        <v>11</v>
      </c>
      <c r="G51" s="26" t="str">
        <f t="shared" si="2"/>
        <v>昭和４７年</v>
      </c>
      <c r="H51" s="25" t="s">
        <v>9</v>
      </c>
      <c r="I51" s="60" t="s">
        <v>10</v>
      </c>
      <c r="J51" s="61"/>
      <c r="K51" s="79" t="s">
        <v>15</v>
      </c>
      <c r="L51" s="80"/>
      <c r="M51" s="81"/>
    </row>
    <row r="52" spans="1:19" ht="17.100000000000001" customHeight="1">
      <c r="B52" s="27">
        <v>54</v>
      </c>
      <c r="C52" s="22">
        <f t="shared" si="0"/>
        <v>1972</v>
      </c>
      <c r="D52" s="28" t="str">
        <f t="shared" si="1"/>
        <v>昭和４７年</v>
      </c>
      <c r="E52" s="24" t="s">
        <v>7</v>
      </c>
      <c r="F52" s="25" t="s">
        <v>11</v>
      </c>
      <c r="G52" s="26" t="str">
        <f t="shared" si="2"/>
        <v>昭和４８年</v>
      </c>
      <c r="H52" s="25" t="s">
        <v>9</v>
      </c>
      <c r="I52" s="60" t="s">
        <v>10</v>
      </c>
      <c r="J52" s="61"/>
      <c r="K52" s="45" t="s">
        <v>16</v>
      </c>
      <c r="L52" s="46" t="str">
        <f>DBCS(TEXT(C55+1&amp;"/1/1","ggge年"))</f>
        <v>昭和５１年</v>
      </c>
      <c r="M52" s="47" t="s">
        <v>17</v>
      </c>
      <c r="S52" s="48"/>
    </row>
    <row r="53" spans="1:19" ht="17.100000000000001" customHeight="1">
      <c r="B53" s="27">
        <v>53</v>
      </c>
      <c r="C53" s="22">
        <f t="shared" si="0"/>
        <v>1973</v>
      </c>
      <c r="D53" s="28" t="str">
        <f t="shared" si="1"/>
        <v>昭和４８年</v>
      </c>
      <c r="E53" s="29" t="s">
        <v>7</v>
      </c>
      <c r="F53" s="31" t="s">
        <v>11</v>
      </c>
      <c r="G53" s="26" t="str">
        <f t="shared" si="2"/>
        <v>昭和４９年</v>
      </c>
      <c r="H53" s="31" t="s">
        <v>9</v>
      </c>
      <c r="I53" s="60" t="s">
        <v>10</v>
      </c>
      <c r="J53" s="61"/>
      <c r="K53" s="79" t="s">
        <v>18</v>
      </c>
      <c r="L53" s="80"/>
      <c r="M53" s="81"/>
    </row>
    <row r="54" spans="1:19" ht="17.100000000000001" customHeight="1">
      <c r="B54" s="27">
        <v>52</v>
      </c>
      <c r="C54" s="22">
        <f t="shared" si="0"/>
        <v>1974</v>
      </c>
      <c r="D54" s="28" t="str">
        <f t="shared" si="1"/>
        <v>昭和４９年</v>
      </c>
      <c r="E54" s="29" t="s">
        <v>7</v>
      </c>
      <c r="F54" s="31" t="s">
        <v>11</v>
      </c>
      <c r="G54" s="26" t="str">
        <f t="shared" si="2"/>
        <v>昭和５０年</v>
      </c>
      <c r="H54" s="31" t="s">
        <v>9</v>
      </c>
      <c r="I54" s="60" t="s">
        <v>10</v>
      </c>
      <c r="J54" s="61"/>
      <c r="K54" s="96"/>
      <c r="L54" s="97"/>
      <c r="M54" s="98"/>
    </row>
    <row r="55" spans="1:19" ht="17.100000000000001" customHeight="1" thickBot="1">
      <c r="B55" s="34">
        <v>51</v>
      </c>
      <c r="C55" s="22">
        <f t="shared" si="0"/>
        <v>1975</v>
      </c>
      <c r="D55" s="35" t="str">
        <f t="shared" si="1"/>
        <v>昭和５０年</v>
      </c>
      <c r="E55" s="29" t="s">
        <v>7</v>
      </c>
      <c r="F55" s="31" t="s">
        <v>11</v>
      </c>
      <c r="G55" s="38" t="str">
        <f t="shared" si="2"/>
        <v>昭和５１年</v>
      </c>
      <c r="H55" s="31" t="s">
        <v>9</v>
      </c>
      <c r="I55" s="82" t="s">
        <v>10</v>
      </c>
      <c r="J55" s="83"/>
      <c r="K55" s="96"/>
      <c r="L55" s="97"/>
      <c r="M55" s="98"/>
    </row>
    <row r="56" spans="1:19" ht="8.1" customHeight="1">
      <c r="B56" s="49"/>
      <c r="C56" s="50"/>
      <c r="D56" s="51"/>
      <c r="E56" s="52"/>
      <c r="F56" s="43"/>
      <c r="G56" s="51"/>
      <c r="H56" s="43"/>
      <c r="I56" s="53"/>
      <c r="J56" s="53"/>
      <c r="K56" s="54"/>
      <c r="L56" s="54"/>
      <c r="M56" s="54"/>
    </row>
    <row r="57" spans="1:19" s="56" customFormat="1" ht="15">
      <c r="A57" s="55"/>
      <c r="B57" s="92" t="str">
        <f>"※年齢については"&amp;DBCS(TEXT(H3+1&amp;"/1/1","ggge年"))&amp;"４月１日現在の年齢を記入してください。"</f>
        <v>※年齢については令和９年４月１日現在の年齢を記入してください。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</row>
    <row r="58" spans="1:19" s="56" customFormat="1" ht="15">
      <c r="A58" s="55"/>
      <c r="B58" s="93" t="str">
        <f>"※参加資格は"&amp;DBCS(TEXT(C48&amp;"/1/1","ggge年"))&amp;"４月１日以前に生まれた方です。"</f>
        <v>※参加資格は昭和４３年４月１日以前に生まれた方です。</v>
      </c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</row>
    <row r="59" spans="1:19" s="56" customFormat="1" ht="15">
      <c r="A59" s="55"/>
      <c r="B59" s="94" t="str">
        <f>"（ただし、マラソン・ソフトバレーボール・なぎなたは"&amp;DBCS(TEXT(C55+1&amp;"/1/1","ggge年"))&amp;"４月１日以前に生まれた人)"</f>
        <v>（ただし、マラソン・ソフトバレーボール・なぎなたは昭和５１年４月１日以前に生まれた人)</v>
      </c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</row>
    <row r="60" spans="1:19" ht="20.100000000000001" customHeight="1">
      <c r="D60" s="57"/>
      <c r="E60" s="58"/>
      <c r="F60" s="59"/>
      <c r="G60" s="59"/>
      <c r="H60" s="57"/>
    </row>
    <row r="61" spans="1:19"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</row>
  </sheetData>
  <sheetProtection sheet="1" objects="1" scenarios="1"/>
  <mergeCells count="108">
    <mergeCell ref="B57:M57"/>
    <mergeCell ref="B58:M58"/>
    <mergeCell ref="B59:M59"/>
    <mergeCell ref="B61:M61"/>
    <mergeCell ref="I52:J52"/>
    <mergeCell ref="I53:J53"/>
    <mergeCell ref="K53:M53"/>
    <mergeCell ref="I54:J54"/>
    <mergeCell ref="K54:M54"/>
    <mergeCell ref="I55:J55"/>
    <mergeCell ref="K55:M55"/>
    <mergeCell ref="I49:J49"/>
    <mergeCell ref="K49:M49"/>
    <mergeCell ref="I50:J50"/>
    <mergeCell ref="K50:M50"/>
    <mergeCell ref="I51:J51"/>
    <mergeCell ref="K51:M51"/>
    <mergeCell ref="I46:J46"/>
    <mergeCell ref="K46:M46"/>
    <mergeCell ref="I47:J47"/>
    <mergeCell ref="K47:M47"/>
    <mergeCell ref="I48:J48"/>
    <mergeCell ref="K48:M48"/>
    <mergeCell ref="I43:J43"/>
    <mergeCell ref="K43:M43"/>
    <mergeCell ref="I44:J44"/>
    <mergeCell ref="K44:M44"/>
    <mergeCell ref="I45:J45"/>
    <mergeCell ref="K45:M45"/>
    <mergeCell ref="I40:J40"/>
    <mergeCell ref="K40:M40"/>
    <mergeCell ref="I41:J41"/>
    <mergeCell ref="K41:M41"/>
    <mergeCell ref="I42:J42"/>
    <mergeCell ref="K42:M42"/>
    <mergeCell ref="I37:J37"/>
    <mergeCell ref="K37:M37"/>
    <mergeCell ref="I38:J38"/>
    <mergeCell ref="K38:M38"/>
    <mergeCell ref="I39:J39"/>
    <mergeCell ref="K39:M39"/>
    <mergeCell ref="I34:J34"/>
    <mergeCell ref="K34:M34"/>
    <mergeCell ref="I35:J35"/>
    <mergeCell ref="K35:M35"/>
    <mergeCell ref="I36:J36"/>
    <mergeCell ref="K36:M36"/>
    <mergeCell ref="I31:J31"/>
    <mergeCell ref="K31:M31"/>
    <mergeCell ref="I32:J32"/>
    <mergeCell ref="K32:M32"/>
    <mergeCell ref="I33:J33"/>
    <mergeCell ref="K33:M33"/>
    <mergeCell ref="I28:J28"/>
    <mergeCell ref="K28:M28"/>
    <mergeCell ref="I29:J29"/>
    <mergeCell ref="K29:M29"/>
    <mergeCell ref="I30:J30"/>
    <mergeCell ref="K30:M30"/>
    <mergeCell ref="I25:J25"/>
    <mergeCell ref="K25:M25"/>
    <mergeCell ref="I26:J26"/>
    <mergeCell ref="K26:M26"/>
    <mergeCell ref="I27:J27"/>
    <mergeCell ref="K27:M27"/>
    <mergeCell ref="I22:J22"/>
    <mergeCell ref="K22:M22"/>
    <mergeCell ref="I23:J23"/>
    <mergeCell ref="K23:M23"/>
    <mergeCell ref="I24:J24"/>
    <mergeCell ref="K24:M24"/>
    <mergeCell ref="I19:J19"/>
    <mergeCell ref="K19:M19"/>
    <mergeCell ref="I20:J20"/>
    <mergeCell ref="K20:M20"/>
    <mergeCell ref="I21:J21"/>
    <mergeCell ref="K21:M21"/>
    <mergeCell ref="I16:J16"/>
    <mergeCell ref="K16:M16"/>
    <mergeCell ref="I17:J17"/>
    <mergeCell ref="K17:M17"/>
    <mergeCell ref="I18:J18"/>
    <mergeCell ref="K18:M18"/>
    <mergeCell ref="I13:J13"/>
    <mergeCell ref="K13:M13"/>
    <mergeCell ref="I14:J14"/>
    <mergeCell ref="K14:M14"/>
    <mergeCell ref="I15:J15"/>
    <mergeCell ref="K15:M15"/>
    <mergeCell ref="I10:J10"/>
    <mergeCell ref="K10:M10"/>
    <mergeCell ref="I11:J11"/>
    <mergeCell ref="K11:M11"/>
    <mergeCell ref="I12:J12"/>
    <mergeCell ref="K12:M12"/>
    <mergeCell ref="I7:J7"/>
    <mergeCell ref="K7:M7"/>
    <mergeCell ref="I8:J8"/>
    <mergeCell ref="K8:M8"/>
    <mergeCell ref="I9:J9"/>
    <mergeCell ref="K9:M9"/>
    <mergeCell ref="B3:G3"/>
    <mergeCell ref="H3:I3"/>
    <mergeCell ref="J3:M3"/>
    <mergeCell ref="D5:J5"/>
    <mergeCell ref="K5:M5"/>
    <mergeCell ref="I6:J6"/>
    <mergeCell ref="K6:M6"/>
  </mergeCells>
  <phoneticPr fontId="2"/>
  <pageMargins left="0.70866141732283472" right="0.70866141732283472" top="0.59055118110236227" bottom="0.59055118110236227" header="0.31496062992125984" footer="0.31496062992125984"/>
  <pageSetup paperSize="9" scale="80" orientation="portrait" copies="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</vt:lpstr>
      <vt:lpstr>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群馬県長寿社会づくり財団 総務企画グループ</dc:creator>
  <cp:lastModifiedBy>茂木　忍</cp:lastModifiedBy>
  <cp:lastPrinted>2026-01-20T08:15:11Z</cp:lastPrinted>
  <dcterms:created xsi:type="dcterms:W3CDTF">2026-01-20T02:13:40Z</dcterms:created>
  <dcterms:modified xsi:type="dcterms:W3CDTF">2026-05-14T06:20:13Z</dcterms:modified>
</cp:coreProperties>
</file>